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ef\Unidad de Compras y Contratación\Licitaciones\PARA PUBLICAR EN WEB\2018\20181031-00795 MEDICINA DEL TRABAJO\"/>
    </mc:Choice>
  </mc:AlternateContent>
  <bookViews>
    <workbookView xWindow="0" yWindow="0" windowWidth="24000" windowHeight="13800"/>
  </bookViews>
  <sheets>
    <sheet name="OE 20181031-00795 NOMBRE PROV" sheetId="1" r:id="rId1"/>
  </sheets>
  <definedNames>
    <definedName name="_xlnm.Print_Area" localSheetId="0">'OE 20181031-00795 NOMBRE PROV'!$A$1:$H$12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4" i="1" l="1"/>
  <c r="G14" i="1"/>
  <c r="E13" i="1" l="1"/>
  <c r="E12" i="1"/>
  <c r="E11" i="1"/>
  <c r="G11" i="1" l="1"/>
  <c r="G13" i="1" l="1"/>
  <c r="G12" i="1"/>
  <c r="G16" i="1" l="1"/>
  <c r="G17" i="1" s="1"/>
</calcChain>
</file>

<file path=xl/sharedStrings.xml><?xml version="1.0" encoding="utf-8"?>
<sst xmlns="http://schemas.openxmlformats.org/spreadsheetml/2006/main" count="17" uniqueCount="17">
  <si>
    <t>PROVEEDOR:</t>
  </si>
  <si>
    <t>UDS</t>
  </si>
  <si>
    <t>Fecha y firma del proveedor</t>
  </si>
  <si>
    <t>Precio unitario máximo (IVA NO INCLUIDO)</t>
  </si>
  <si>
    <t xml:space="preserve">CUADRO DE PRECIOS </t>
  </si>
  <si>
    <t>Importe total
(IVA no INCLUIDO)</t>
  </si>
  <si>
    <t>Importe total
(IVA incluido)</t>
  </si>
  <si>
    <t>Importe de licitación
(IVA no INCLUIDO)</t>
  </si>
  <si>
    <t>Precio total máximo (IVA NO INCLUIDO)</t>
  </si>
  <si>
    <t>Precio unitario ofertado
(IVA NO INCLUIDO)</t>
  </si>
  <si>
    <t>Precio total ofertado
(IVA NO INCLUIDO)</t>
  </si>
  <si>
    <t>ALCANCE</t>
  </si>
  <si>
    <t>VIGILANCIA DE LA SALUD COLECTIVA</t>
  </si>
  <si>
    <t>RECONOCIMIENTOS MÉDICOS DIRECTIVOS</t>
  </si>
  <si>
    <t>VACUNACIÓN GRIPE</t>
  </si>
  <si>
    <t>RECONOCIMIENTOS MÉDICOS INDIVIDUALES</t>
  </si>
  <si>
    <t xml:space="preserve">OFERTA ECONÓMICA EXPEDIENTE 20181031-00795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</si>
</sst>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4" fontId="0" fillId="3" borderId="1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/>
    <xf numFmtId="44" fontId="5" fillId="3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180975</xdr:rowOff>
    </xdr:from>
    <xdr:to>
      <xdr:col>1</xdr:col>
      <xdr:colOff>2064962</xdr:colOff>
      <xdr:row>2</xdr:row>
      <xdr:rowOff>135284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80975"/>
          <a:ext cx="1536325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9"/>
  <sheetViews>
    <sheetView tabSelected="1" zoomScale="80" zoomScaleNormal="80" workbookViewId="0">
      <selection activeCell="D18" sqref="D18"/>
    </sheetView>
  </sheetViews>
  <sheetFormatPr baseColWidth="10" defaultRowHeight="15" x14ac:dyDescent="0.25"/>
  <cols>
    <col min="1" max="1" width="3.28515625" customWidth="1"/>
    <col min="2" max="2" width="43" customWidth="1"/>
    <col min="3" max="3" width="32.85546875" customWidth="1"/>
    <col min="4" max="4" width="24.85546875" customWidth="1"/>
    <col min="5" max="5" width="23.42578125" customWidth="1"/>
    <col min="6" max="6" width="23.85546875" customWidth="1"/>
    <col min="7" max="7" width="22.7109375" customWidth="1"/>
    <col min="8" max="8" width="19.42578125" bestFit="1" customWidth="1"/>
  </cols>
  <sheetData>
    <row r="2" spans="2:8" x14ac:dyDescent="0.25">
      <c r="B2" s="5"/>
      <c r="C2" s="5"/>
      <c r="D2" s="5"/>
      <c r="E2" s="5"/>
      <c r="F2" s="5"/>
    </row>
    <row r="3" spans="2:8" ht="18.75" x14ac:dyDescent="0.3">
      <c r="B3" s="23" t="s">
        <v>16</v>
      </c>
      <c r="C3" s="23"/>
      <c r="D3" s="23"/>
      <c r="E3" s="23"/>
      <c r="F3" s="23"/>
      <c r="G3" s="23"/>
      <c r="H3" s="23"/>
    </row>
    <row r="4" spans="2:8" ht="18.75" x14ac:dyDescent="0.3">
      <c r="B4" s="2"/>
      <c r="C4" s="2"/>
      <c r="D4" s="8"/>
      <c r="E4" s="8"/>
      <c r="F4" s="8"/>
      <c r="G4" s="7"/>
      <c r="H4" s="7"/>
    </row>
    <row r="5" spans="2:8" ht="24" customHeight="1" x14ac:dyDescent="0.25">
      <c r="B5" s="1" t="s">
        <v>0</v>
      </c>
      <c r="C5" s="27"/>
      <c r="D5" s="28"/>
      <c r="E5" s="28"/>
      <c r="F5" s="28"/>
      <c r="G5" s="28"/>
      <c r="H5" s="29"/>
    </row>
    <row r="7" spans="2:8" ht="29.25" customHeight="1" x14ac:dyDescent="0.25">
      <c r="B7" s="24" t="s">
        <v>4</v>
      </c>
      <c r="C7" s="25"/>
      <c r="D7" s="25"/>
      <c r="E7" s="25"/>
      <c r="F7" s="25"/>
      <c r="G7" s="25"/>
      <c r="H7" s="26"/>
    </row>
    <row r="10" spans="2:8" ht="30" x14ac:dyDescent="0.25">
      <c r="B10" s="3" t="s">
        <v>11</v>
      </c>
      <c r="C10" s="3" t="s">
        <v>1</v>
      </c>
      <c r="D10" s="4" t="s">
        <v>3</v>
      </c>
      <c r="E10" s="9" t="s">
        <v>8</v>
      </c>
      <c r="F10" s="4" t="s">
        <v>9</v>
      </c>
      <c r="G10" s="4" t="s">
        <v>10</v>
      </c>
    </row>
    <row r="11" spans="2:8" ht="39.950000000000003" customHeight="1" x14ac:dyDescent="0.25">
      <c r="B11" s="21" t="s">
        <v>12</v>
      </c>
      <c r="C11" s="12">
        <v>6000</v>
      </c>
      <c r="D11" s="13">
        <v>9</v>
      </c>
      <c r="E11" s="13">
        <f>D11*C11</f>
        <v>54000</v>
      </c>
      <c r="F11" s="22"/>
      <c r="G11" s="14">
        <f>F11*C11</f>
        <v>0</v>
      </c>
    </row>
    <row r="12" spans="2:8" ht="39.950000000000003" customHeight="1" x14ac:dyDescent="0.25">
      <c r="B12" s="21" t="s">
        <v>15</v>
      </c>
      <c r="C12" s="12">
        <v>2400</v>
      </c>
      <c r="D12" s="13">
        <v>41</v>
      </c>
      <c r="E12" s="13">
        <f t="shared" ref="E12:E14" si="0">D12*C12</f>
        <v>98400</v>
      </c>
      <c r="F12" s="22"/>
      <c r="G12" s="14">
        <f t="shared" ref="G12:G14" si="1">F12*C12</f>
        <v>0</v>
      </c>
    </row>
    <row r="13" spans="2:8" ht="39.950000000000003" customHeight="1" x14ac:dyDescent="0.25">
      <c r="B13" s="15" t="s">
        <v>13</v>
      </c>
      <c r="C13" s="12">
        <v>35</v>
      </c>
      <c r="D13" s="13">
        <v>400</v>
      </c>
      <c r="E13" s="13">
        <f t="shared" si="0"/>
        <v>14000</v>
      </c>
      <c r="F13" s="22"/>
      <c r="G13" s="14">
        <f t="shared" si="1"/>
        <v>0</v>
      </c>
    </row>
    <row r="14" spans="2:8" ht="39.950000000000003" customHeight="1" x14ac:dyDescent="0.25">
      <c r="B14" s="21" t="s">
        <v>14</v>
      </c>
      <c r="C14" s="20">
        <v>300</v>
      </c>
      <c r="D14" s="13">
        <v>12</v>
      </c>
      <c r="E14" s="13">
        <f t="shared" si="0"/>
        <v>3600</v>
      </c>
      <c r="F14" s="22"/>
      <c r="G14" s="14">
        <f t="shared" si="1"/>
        <v>0</v>
      </c>
    </row>
    <row r="15" spans="2:8" x14ac:dyDescent="0.25">
      <c r="C15" s="16"/>
      <c r="D15" s="16"/>
      <c r="E15" s="16"/>
      <c r="F15" s="16"/>
      <c r="G15" s="16"/>
      <c r="H15" s="16"/>
    </row>
    <row r="16" spans="2:8" ht="30" x14ac:dyDescent="0.25">
      <c r="B16" s="16"/>
      <c r="C16" s="16"/>
      <c r="D16" s="16"/>
      <c r="E16" s="16"/>
      <c r="F16" s="10" t="s">
        <v>5</v>
      </c>
      <c r="G16" s="17">
        <f>SUM(G11:G14)</f>
        <v>0</v>
      </c>
    </row>
    <row r="17" spans="2:7" ht="30" x14ac:dyDescent="0.25">
      <c r="B17" s="16"/>
      <c r="C17" s="16"/>
      <c r="D17" s="16"/>
      <c r="E17" s="16"/>
      <c r="F17" s="10" t="s">
        <v>6</v>
      </c>
      <c r="G17" s="17">
        <f>SUM(G16*1.21)</f>
        <v>0</v>
      </c>
    </row>
    <row r="18" spans="2:7" x14ac:dyDescent="0.25">
      <c r="B18" s="16"/>
      <c r="C18" s="16"/>
      <c r="D18" s="16"/>
      <c r="E18" s="16"/>
      <c r="F18" s="18"/>
      <c r="G18" s="19"/>
    </row>
    <row r="19" spans="2:7" ht="30" x14ac:dyDescent="0.25">
      <c r="B19" s="6" t="s">
        <v>2</v>
      </c>
      <c r="C19" s="30"/>
      <c r="D19" s="16"/>
      <c r="E19" s="16"/>
      <c r="F19" s="10" t="s">
        <v>7</v>
      </c>
      <c r="G19" s="11">
        <f>SUM(E11:E14)</f>
        <v>170000</v>
      </c>
    </row>
  </sheetData>
  <sheetProtection algorithmName="SHA-512" hashValue="l6m6NNEH/AulrJ7Hr1O9K3JijA3L4O+xQYv4tyiWAd4XrXBr8sCSNH8aPLFfTeYcBshAsxaBOOWeCys1lLiPBQ==" saltValue="kGji3XAg5NVh1xVsqjrEBQ==" spinCount="100000" sheet="1" objects="1" scenarios="1"/>
  <mergeCells count="3">
    <mergeCell ref="B3:H3"/>
    <mergeCell ref="C5:H5"/>
    <mergeCell ref="B7:H7"/>
  </mergeCells>
  <pageMargins left="0.7" right="0.7" top="0.75" bottom="0.75" header="0.3" footer="0.3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OE 20181031-00795 NOMBRE PROV</vt:lpstr>
      <vt:lpstr>'OE 20181031-00795 NOMBRE PROV'!Área_de_impresión</vt:lpstr>
    </vt:vector>
  </TitlesOfParts>
  <Company>INECO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Bueno Jiménez, María Jesús</dc:creator>
  <cp:lastModifiedBy>de Ory Romani, Beatriz</cp:lastModifiedBy>
  <dcterms:created xsi:type="dcterms:W3CDTF">2018-04-25T16:54:45Z</dcterms:created>
  <dcterms:modified xsi:type="dcterms:W3CDTF">2018-11-20T13:08:33Z</dcterms:modified>
</cp:coreProperties>
</file>