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Q:\ef\Unidad de Compras y Contratación\Licitaciones\PARA PUBLICAR EN WEB\2018\20180301-00153 AMPLIACIÓN DEL VESTÍBULO ESTACIÓN DE MADRID-CHAMARTÍN\"/>
    </mc:Choice>
  </mc:AlternateContent>
  <bookViews>
    <workbookView xWindow="0" yWindow="0" windowWidth="19440" windowHeight="7365" tabRatio="686"/>
  </bookViews>
  <sheets>
    <sheet name="O.E. 20180301-00153" sheetId="1" r:id="rId1"/>
    <sheet name="Hoja1" sheetId="8" state="hidden" r:id="rId2"/>
  </sheets>
  <definedNames>
    <definedName name="_xlnm.Print_Area" localSheetId="0">'O.E. 20180301-00153'!$B$7:$J$27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23" i="1" s="1"/>
  <c r="E25" i="1"/>
  <c r="E16" i="1"/>
  <c r="E12" i="1"/>
  <c r="D12" i="1"/>
  <c r="D16" i="1" l="1"/>
</calcChain>
</file>

<file path=xl/sharedStrings.xml><?xml version="1.0" encoding="utf-8"?>
<sst xmlns="http://schemas.openxmlformats.org/spreadsheetml/2006/main" count="21" uniqueCount="20">
  <si>
    <t>Alcance</t>
  </si>
  <si>
    <t>PROVEEDOR:</t>
  </si>
  <si>
    <t>Precio unitario ofertado
(IVA no INCLUIDO)</t>
  </si>
  <si>
    <t>Fecha y firma del proveedor</t>
  </si>
  <si>
    <t xml:space="preserve">CUADRO DE PRECIOS </t>
  </si>
  <si>
    <t>Importe total (IVA incluido)</t>
  </si>
  <si>
    <t>Unidad</t>
  </si>
  <si>
    <t>Importe total (s/IVA incluido)</t>
  </si>
  <si>
    <t>Trabajos realizados</t>
  </si>
  <si>
    <t>Importe de licitación (S/IVA)</t>
  </si>
  <si>
    <t xml:space="preserve">PROYECTO BASICO </t>
  </si>
  <si>
    <t>Precio Max. Estimado</t>
  </si>
  <si>
    <t>OFERTA ECONÓMICA EXPEDIENTE 20180301-00153</t>
  </si>
  <si>
    <t xml:space="preserve">PROYECTO CONSTRUCTIVO </t>
  </si>
  <si>
    <t xml:space="preserve">PLANOS </t>
  </si>
  <si>
    <t xml:space="preserve">MEMORIA </t>
  </si>
  <si>
    <t>ESTIMACIÓN ECONÓMICA</t>
  </si>
  <si>
    <t>PLIEGO DE PRESCRIPCIONES TÉCNICAS</t>
  </si>
  <si>
    <t>PRESPUESTO</t>
  </si>
  <si>
    <t xml:space="preserve">MEMORIA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</si>
</sst>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4" fontId="1" fillId="0" borderId="0" xfId="37" applyFont="1" applyAlignment="1">
      <alignment vertical="center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/>
    <xf numFmtId="0" fontId="6" fillId="0" borderId="0" xfId="0" applyFont="1" applyAlignment="1">
      <alignment horizontal="right"/>
    </xf>
    <xf numFmtId="0" fontId="0" fillId="0" borderId="0" xfId="0" applyBorder="1"/>
    <xf numFmtId="0" fontId="8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4" fontId="0" fillId="3" borderId="1" xfId="0" applyNumberFormat="1" applyFill="1" applyBorder="1" applyAlignment="1">
      <alignment vertical="center"/>
    </xf>
    <xf numFmtId="44" fontId="9" fillId="0" borderId="1" xfId="37" applyFont="1" applyFill="1" applyBorder="1" applyAlignment="1">
      <alignment vertical="center"/>
    </xf>
    <xf numFmtId="44" fontId="10" fillId="0" borderId="1" xfId="37" applyFont="1" applyFill="1" applyBorder="1" applyAlignment="1">
      <alignment horizontal="left" vertical="center" indent="2"/>
    </xf>
    <xf numFmtId="44" fontId="11" fillId="0" borderId="6" xfId="37" applyFont="1" applyFill="1" applyBorder="1" applyAlignment="1">
      <alignment vertical="center"/>
    </xf>
  </cellXfs>
  <cellStyles count="3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Moneda" xfId="37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326650</xdr:colOff>
      <xdr:row>2</xdr:row>
      <xdr:rowOff>144809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0"/>
          <a:ext cx="1536325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8"/>
  <sheetViews>
    <sheetView tabSelected="1" workbookViewId="0">
      <selection activeCell="F22" sqref="F22"/>
    </sheetView>
  </sheetViews>
  <sheetFormatPr baseColWidth="10" defaultColWidth="11.42578125" defaultRowHeight="15" x14ac:dyDescent="0.25"/>
  <cols>
    <col min="2" max="2" width="18.140625" bestFit="1" customWidth="1"/>
    <col min="3" max="3" width="39.85546875" customWidth="1"/>
    <col min="4" max="5" width="23" customWidth="1"/>
    <col min="6" max="6" width="27.85546875" customWidth="1"/>
    <col min="7" max="7" width="26.140625" customWidth="1"/>
    <col min="8" max="8" width="16.140625" customWidth="1"/>
    <col min="9" max="9" width="24.42578125" customWidth="1"/>
    <col min="10" max="10" width="20.140625" customWidth="1"/>
  </cols>
  <sheetData>
    <row r="2" spans="2:7" x14ac:dyDescent="0.25">
      <c r="B2" s="9"/>
      <c r="C2" s="9"/>
      <c r="D2" s="9"/>
      <c r="E2" s="9"/>
      <c r="F2" s="9"/>
      <c r="G2" s="9"/>
    </row>
    <row r="3" spans="2:7" ht="20.100000000000001" customHeight="1" x14ac:dyDescent="0.3">
      <c r="B3" s="23" t="s">
        <v>12</v>
      </c>
      <c r="C3" s="23"/>
      <c r="D3" s="23"/>
      <c r="E3" s="23"/>
      <c r="F3" s="23"/>
      <c r="G3" s="10"/>
    </row>
    <row r="4" spans="2:7" ht="20.100000000000001" customHeight="1" x14ac:dyDescent="0.3">
      <c r="B4" s="12"/>
      <c r="C4" s="12"/>
      <c r="D4" s="10"/>
      <c r="E4" s="10"/>
      <c r="F4" s="10"/>
      <c r="G4" s="10"/>
    </row>
    <row r="5" spans="2:7" ht="20.100000000000001" customHeight="1" x14ac:dyDescent="0.3">
      <c r="B5" s="12"/>
      <c r="C5" s="12"/>
      <c r="D5" s="10"/>
      <c r="E5" s="10"/>
      <c r="F5" s="10"/>
      <c r="G5" s="10"/>
    </row>
    <row r="6" spans="2:7" ht="30" customHeight="1" x14ac:dyDescent="0.25">
      <c r="B6" s="2" t="s">
        <v>1</v>
      </c>
      <c r="C6" s="18"/>
      <c r="D6" s="19"/>
      <c r="E6" s="19"/>
      <c r="F6" s="19"/>
      <c r="G6" s="19"/>
    </row>
    <row r="7" spans="2:7" ht="20.100000000000001" customHeight="1" x14ac:dyDescent="0.25"/>
    <row r="8" spans="2:7" ht="30" customHeight="1" x14ac:dyDescent="0.25">
      <c r="B8" s="20" t="s">
        <v>4</v>
      </c>
      <c r="C8" s="21"/>
      <c r="D8" s="21"/>
      <c r="E8" s="21"/>
      <c r="F8" s="22"/>
    </row>
    <row r="9" spans="2:7" ht="20.100000000000001" customHeight="1" x14ac:dyDescent="0.25"/>
    <row r="10" spans="2:7" ht="20.100000000000001" customHeight="1" x14ac:dyDescent="0.25">
      <c r="B10" s="11"/>
    </row>
    <row r="11" spans="2:7" ht="30" customHeight="1" x14ac:dyDescent="0.25">
      <c r="B11" s="6" t="s">
        <v>0</v>
      </c>
      <c r="C11" s="7" t="s">
        <v>6</v>
      </c>
      <c r="D11" s="7" t="s">
        <v>11</v>
      </c>
      <c r="E11" s="7" t="s">
        <v>2</v>
      </c>
    </row>
    <row r="12" spans="2:7" s="1" customFormat="1" ht="20.100000000000001" customHeight="1" x14ac:dyDescent="0.25">
      <c r="B12" s="25" t="s">
        <v>8</v>
      </c>
      <c r="C12" s="15" t="s">
        <v>10</v>
      </c>
      <c r="D12" s="27">
        <f>+SUM(D13:D15)</f>
        <v>22500</v>
      </c>
      <c r="E12" s="26">
        <f xml:space="preserve"> SUM(E13:E15)</f>
        <v>0</v>
      </c>
      <c r="F12"/>
    </row>
    <row r="13" spans="2:7" s="1" customFormat="1" ht="20.100000000000001" customHeight="1" x14ac:dyDescent="0.25">
      <c r="B13" s="25"/>
      <c r="C13" s="14" t="s">
        <v>15</v>
      </c>
      <c r="D13" s="28">
        <v>5000</v>
      </c>
      <c r="E13" s="26"/>
      <c r="F13"/>
    </row>
    <row r="14" spans="2:7" s="1" customFormat="1" ht="20.100000000000001" customHeight="1" x14ac:dyDescent="0.25">
      <c r="B14" s="25"/>
      <c r="C14" s="14" t="s">
        <v>14</v>
      </c>
      <c r="D14" s="28">
        <v>14000</v>
      </c>
      <c r="E14" s="26"/>
      <c r="F14"/>
    </row>
    <row r="15" spans="2:7" s="1" customFormat="1" ht="20.100000000000001" customHeight="1" x14ac:dyDescent="0.25">
      <c r="B15" s="25"/>
      <c r="C15" s="14" t="s">
        <v>16</v>
      </c>
      <c r="D15" s="28">
        <v>3500</v>
      </c>
      <c r="E15" s="26"/>
      <c r="F15"/>
    </row>
    <row r="16" spans="2:7" s="1" customFormat="1" ht="20.100000000000001" customHeight="1" x14ac:dyDescent="0.25">
      <c r="B16" s="25"/>
      <c r="C16" s="16" t="s">
        <v>13</v>
      </c>
      <c r="D16" s="27">
        <f>+SUM(D17:D20)</f>
        <v>52500</v>
      </c>
      <c r="E16" s="26">
        <f xml:space="preserve"> SUM(E17:E20)</f>
        <v>0</v>
      </c>
      <c r="F16"/>
    </row>
    <row r="17" spans="2:8" s="1" customFormat="1" ht="20.100000000000001" customHeight="1" x14ac:dyDescent="0.25">
      <c r="B17" s="25"/>
      <c r="C17" s="14" t="s">
        <v>19</v>
      </c>
      <c r="D17" s="28">
        <v>21000</v>
      </c>
      <c r="E17" s="26"/>
      <c r="F17"/>
    </row>
    <row r="18" spans="2:8" s="1" customFormat="1" ht="20.100000000000001" customHeight="1" x14ac:dyDescent="0.25">
      <c r="B18" s="25"/>
      <c r="C18" s="14" t="s">
        <v>14</v>
      </c>
      <c r="D18" s="28">
        <v>18375</v>
      </c>
      <c r="E18" s="26"/>
    </row>
    <row r="19" spans="2:8" s="1" customFormat="1" ht="20.100000000000001" customHeight="1" x14ac:dyDescent="0.25">
      <c r="B19" s="25"/>
      <c r="C19" s="14" t="s">
        <v>17</v>
      </c>
      <c r="D19" s="28">
        <v>5250</v>
      </c>
      <c r="E19" s="26"/>
    </row>
    <row r="20" spans="2:8" s="1" customFormat="1" ht="20.100000000000001" customHeight="1" x14ac:dyDescent="0.25">
      <c r="B20" s="25"/>
      <c r="C20" s="14" t="s">
        <v>18</v>
      </c>
      <c r="D20" s="28">
        <v>7875</v>
      </c>
      <c r="E20" s="26"/>
    </row>
    <row r="21" spans="2:8" s="8" customFormat="1" ht="36" customHeight="1" x14ac:dyDescent="0.25">
      <c r="B21" s="24"/>
      <c r="C21" s="24"/>
      <c r="F21" s="1"/>
      <c r="G21" s="13"/>
    </row>
    <row r="22" spans="2:8" s="1" customFormat="1" ht="33.75" customHeight="1" x14ac:dyDescent="0.25">
      <c r="D22" s="17" t="s">
        <v>7</v>
      </c>
      <c r="E22" s="26">
        <f>SUM(E12,E16)</f>
        <v>0</v>
      </c>
      <c r="H22"/>
    </row>
    <row r="23" spans="2:8" s="1" customFormat="1" ht="30.75" customHeight="1" x14ac:dyDescent="0.25">
      <c r="D23" s="3" t="s">
        <v>5</v>
      </c>
      <c r="E23" s="26">
        <f>E22*1.21</f>
        <v>0</v>
      </c>
      <c r="F23" s="4"/>
      <c r="H23"/>
    </row>
    <row r="24" spans="2:8" s="1" customFormat="1" ht="20.100000000000001" customHeight="1" x14ac:dyDescent="0.25">
      <c r="E24"/>
      <c r="H24"/>
    </row>
    <row r="25" spans="2:8" s="1" customFormat="1" ht="27" customHeight="1" x14ac:dyDescent="0.25">
      <c r="B25"/>
      <c r="C25"/>
      <c r="D25" s="3" t="s">
        <v>9</v>
      </c>
      <c r="E25" s="29">
        <f>+SUM(D12,D16)</f>
        <v>75000</v>
      </c>
      <c r="H25"/>
    </row>
    <row r="26" spans="2:8" s="1" customFormat="1" ht="20.100000000000001" customHeight="1" x14ac:dyDescent="0.25">
      <c r="B26"/>
      <c r="D26"/>
      <c r="E26"/>
      <c r="F26"/>
      <c r="G26"/>
      <c r="H26"/>
    </row>
    <row r="27" spans="2:8" s="1" customFormat="1" ht="20.100000000000001" customHeight="1" x14ac:dyDescent="0.25">
      <c r="B27"/>
      <c r="C27"/>
      <c r="D27"/>
      <c r="E27"/>
      <c r="F27"/>
      <c r="G27"/>
    </row>
    <row r="28" spans="2:8" x14ac:dyDescent="0.25">
      <c r="C28" s="5" t="s">
        <v>3</v>
      </c>
    </row>
  </sheetData>
  <mergeCells count="5">
    <mergeCell ref="B21:C21"/>
    <mergeCell ref="C6:G6"/>
    <mergeCell ref="B8:F8"/>
    <mergeCell ref="B3:F3"/>
    <mergeCell ref="B12:B2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O.E. 20180301-00153</vt:lpstr>
      <vt:lpstr>Hoja1</vt:lpstr>
      <vt:lpstr>'O.E. 20180301-00153'!Área_de_impresión</vt:lpstr>
    </vt:vector>
  </TitlesOfParts>
  <Company>Ineco-Tifsa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maria.bueno</dc:creator>
  <cp:lastModifiedBy>Bueno Jiménez, María Jesús</cp:lastModifiedBy>
  <cp:lastPrinted>2013-02-15T11:27:02Z</cp:lastPrinted>
  <dcterms:created xsi:type="dcterms:W3CDTF">2013-02-11T16:37:24Z</dcterms:created>
  <dcterms:modified xsi:type="dcterms:W3CDTF">2018-03-28T08:53:53Z</dcterms:modified>
</cp:coreProperties>
</file>