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OE 20181001-0068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13" i="1"/>
  <c r="F13" i="1"/>
  <c r="H12" i="1"/>
  <c r="F12" i="1"/>
  <c r="H11" i="1"/>
  <c r="F11" i="1"/>
  <c r="H16" i="1" l="1"/>
  <c r="H17" i="1" s="1"/>
</calcChain>
</file>

<file path=xl/sharedStrings.xml><?xml version="1.0" encoding="utf-8"?>
<sst xmlns="http://schemas.openxmlformats.org/spreadsheetml/2006/main" count="18" uniqueCount="18">
  <si>
    <t>Nº INFORMES</t>
  </si>
  <si>
    <t>PROVEEDOR:</t>
  </si>
  <si>
    <t xml:space="preserve">CUADRO DE PRECIOS </t>
  </si>
  <si>
    <t>Alcance</t>
  </si>
  <si>
    <t>Tareas</t>
  </si>
  <si>
    <t>Precio unitario máximo
(IVA no incluido)</t>
  </si>
  <si>
    <t>Precio total máximo
(IVA no incluido)</t>
  </si>
  <si>
    <t>Precio unitario ofertado
(IVA no incluido)</t>
  </si>
  <si>
    <t>Precio total ofertado
(IVA no incluido)</t>
  </si>
  <si>
    <t>Fecha y firma del proveedor:</t>
  </si>
  <si>
    <t>Importe total
(IVA no incluido)</t>
  </si>
  <si>
    <t>Importe total
(IVA incluido)</t>
  </si>
  <si>
    <t>Importe de licitación
(IVA no incluido)</t>
  </si>
  <si>
    <t>OFERTA ECONÓMICA EXPEDIENTE 20181001-00681</t>
  </si>
  <si>
    <t>EVALUACIONES INDEPENDIENTES DE SEGURIDAD EN LA PUESTA EN SERVICIO</t>
  </si>
  <si>
    <r>
      <rPr>
        <b/>
        <u/>
        <sz val="10"/>
        <color theme="1"/>
        <rFont val="Calibri"/>
        <family val="2"/>
        <scheme val="minor"/>
      </rPr>
      <t>Tipología Alta</t>
    </r>
    <r>
      <rPr>
        <sz val="10"/>
        <color theme="1"/>
        <rFont val="Calibri"/>
        <family val="2"/>
        <scheme val="minor"/>
      </rPr>
      <t>: Evaluación de 2 o más subsistemas para un tramo completo de vía de 40 Km.</t>
    </r>
  </si>
  <si>
    <r>
      <rPr>
        <b/>
        <u/>
        <sz val="10"/>
        <color theme="1"/>
        <rFont val="Calibri"/>
        <family val="2"/>
        <scheme val="minor"/>
      </rPr>
      <t>Tipología Medi</t>
    </r>
    <r>
      <rPr>
        <sz val="10"/>
        <color theme="1"/>
        <rFont val="Calibri"/>
        <family val="2"/>
        <scheme val="minor"/>
      </rPr>
      <t>a:Evaluación de 2 o más subsistemas para una instalación (estación, apeadero, cambiador, túnel, etc.) o  mediano, entre 10 y 40 km/h.</t>
    </r>
  </si>
  <si>
    <r>
      <rPr>
        <b/>
        <u/>
        <sz val="10"/>
        <color theme="1"/>
        <rFont val="Calibri"/>
        <family val="2"/>
        <scheme val="minor"/>
      </rPr>
      <t>Tipología baja</t>
    </r>
    <r>
      <rPr>
        <sz val="10"/>
        <color theme="1"/>
        <rFont val="Calibri"/>
        <family val="2"/>
        <scheme val="minor"/>
      </rPr>
      <t>: Evaluación de 1 subsistema para una instalación o tramo pequeño &lt; 10 Km.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</si>
</sst>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theme="1"/>
      <name val="Calibri"/>
      <family val="2"/>
    </font>
    <font>
      <b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4" fontId="0" fillId="3" borderId="1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44" fontId="0" fillId="0" borderId="0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4" fontId="6" fillId="3" borderId="1" xfId="0" applyNumberFormat="1" applyFont="1" applyFill="1" applyBorder="1" applyAlignment="1">
      <alignment vertical="center" wrapText="1"/>
    </xf>
    <xf numFmtId="44" fontId="0" fillId="0" borderId="0" xfId="0" applyNumberFormat="1"/>
    <xf numFmtId="164" fontId="6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/>
    </xf>
    <xf numFmtId="44" fontId="0" fillId="3" borderId="1" xfId="0" applyNumberForma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142875</xdr:rowOff>
    </xdr:from>
    <xdr:to>
      <xdr:col>1</xdr:col>
      <xdr:colOff>2514773</xdr:colOff>
      <xdr:row>3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142875"/>
          <a:ext cx="2181398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H16" sqref="H16"/>
    </sheetView>
  </sheetViews>
  <sheetFormatPr baseColWidth="10" defaultColWidth="11.42578125" defaultRowHeight="15" x14ac:dyDescent="0.25"/>
  <cols>
    <col min="1" max="1" width="7.140625" customWidth="1"/>
    <col min="2" max="2" width="42.85546875" customWidth="1"/>
    <col min="3" max="3" width="51.85546875" customWidth="1"/>
    <col min="4" max="4" width="18.140625" customWidth="1"/>
    <col min="5" max="8" width="22.28515625" customWidth="1"/>
    <col min="9" max="9" width="26.140625" customWidth="1"/>
    <col min="10" max="10" width="16.140625" customWidth="1"/>
    <col min="11" max="11" width="24.42578125" customWidth="1"/>
    <col min="12" max="12" width="20.140625" customWidth="1"/>
  </cols>
  <sheetData>
    <row r="2" spans="1:9" x14ac:dyDescent="0.25">
      <c r="B2" s="1"/>
      <c r="C2" s="1"/>
      <c r="D2" s="1"/>
      <c r="E2" s="1"/>
      <c r="F2" s="1"/>
    </row>
    <row r="3" spans="1:9" ht="18.75" x14ac:dyDescent="0.25">
      <c r="B3" s="25" t="s">
        <v>13</v>
      </c>
      <c r="C3" s="25"/>
      <c r="D3" s="25"/>
      <c r="E3" s="25"/>
      <c r="F3" s="25"/>
      <c r="G3" s="25"/>
      <c r="H3" s="25"/>
    </row>
    <row r="4" spans="1:9" ht="18.75" x14ac:dyDescent="0.3">
      <c r="B4" s="2"/>
      <c r="C4" s="2"/>
      <c r="D4" s="3"/>
      <c r="E4" s="3"/>
      <c r="F4" s="3"/>
      <c r="G4" s="4"/>
      <c r="H4" s="4"/>
    </row>
    <row r="5" spans="1:9" x14ac:dyDescent="0.25">
      <c r="B5" s="5" t="s">
        <v>1</v>
      </c>
      <c r="C5" s="26"/>
      <c r="D5" s="27"/>
      <c r="E5" s="27"/>
      <c r="F5" s="27"/>
      <c r="G5" s="27"/>
      <c r="H5" s="28"/>
    </row>
    <row r="7" spans="1:9" ht="21" x14ac:dyDescent="0.25">
      <c r="B7" s="29" t="s">
        <v>2</v>
      </c>
      <c r="C7" s="30"/>
      <c r="D7" s="30"/>
      <c r="E7" s="30"/>
      <c r="F7" s="30"/>
      <c r="G7" s="30"/>
      <c r="H7" s="31"/>
    </row>
    <row r="10" spans="1:9" ht="45" x14ac:dyDescent="0.25">
      <c r="B10" s="6" t="s">
        <v>3</v>
      </c>
      <c r="C10" s="6" t="s">
        <v>4</v>
      </c>
      <c r="D10" s="6" t="s">
        <v>0</v>
      </c>
      <c r="E10" s="7" t="s">
        <v>5</v>
      </c>
      <c r="F10" s="8" t="s">
        <v>6</v>
      </c>
      <c r="G10" s="7" t="s">
        <v>7</v>
      </c>
      <c r="H10" s="7" t="s">
        <v>8</v>
      </c>
    </row>
    <row r="11" spans="1:9" ht="25.5" x14ac:dyDescent="0.25">
      <c r="B11" s="32" t="s">
        <v>14</v>
      </c>
      <c r="C11" s="23" t="s">
        <v>15</v>
      </c>
      <c r="D11" s="9">
        <v>3</v>
      </c>
      <c r="E11" s="10">
        <v>22000</v>
      </c>
      <c r="F11" s="10">
        <f>D11*E11</f>
        <v>66000</v>
      </c>
      <c r="G11" s="24"/>
      <c r="H11" s="11">
        <f>G11*D11</f>
        <v>0</v>
      </c>
    </row>
    <row r="12" spans="1:9" s="12" customFormat="1" ht="38.25" x14ac:dyDescent="0.25">
      <c r="A12"/>
      <c r="B12" s="33"/>
      <c r="C12" s="23" t="s">
        <v>16</v>
      </c>
      <c r="D12" s="9">
        <v>10</v>
      </c>
      <c r="E12" s="10">
        <v>11000</v>
      </c>
      <c r="F12" s="10">
        <f t="shared" ref="F12:F13" si="0">D12*E12</f>
        <v>110000</v>
      </c>
      <c r="G12" s="24"/>
      <c r="H12" s="11">
        <f t="shared" ref="H12:H13" si="1">G12*D12</f>
        <v>0</v>
      </c>
      <c r="I12"/>
    </row>
    <row r="13" spans="1:9" s="13" customFormat="1" ht="25.5" x14ac:dyDescent="0.25">
      <c r="A13"/>
      <c r="B13" s="34"/>
      <c r="C13" s="23" t="s">
        <v>17</v>
      </c>
      <c r="D13" s="9">
        <v>10</v>
      </c>
      <c r="E13" s="10">
        <v>6000</v>
      </c>
      <c r="F13" s="10">
        <f t="shared" si="0"/>
        <v>60000</v>
      </c>
      <c r="G13" s="24"/>
      <c r="H13" s="11">
        <f t="shared" si="1"/>
        <v>0</v>
      </c>
      <c r="I13"/>
    </row>
    <row r="14" spans="1:9" s="12" customFormat="1" x14ac:dyDescent="0.25">
      <c r="A14"/>
      <c r="B14" s="14"/>
      <c r="C14" s="15"/>
      <c r="D14" s="16"/>
      <c r="E14" s="17"/>
      <c r="F14" s="17"/>
      <c r="G14" s="18"/>
      <c r="H14" s="18"/>
      <c r="I14"/>
    </row>
    <row r="15" spans="1:9" s="12" customFormat="1" x14ac:dyDescent="0.25">
      <c r="A15"/>
      <c r="C15"/>
      <c r="D15"/>
      <c r="E15"/>
      <c r="F15"/>
      <c r="G15"/>
      <c r="H15"/>
      <c r="I15"/>
    </row>
    <row r="16" spans="1:9" s="12" customFormat="1" ht="30" x14ac:dyDescent="0.25">
      <c r="A16"/>
      <c r="B16" s="35" t="s">
        <v>9</v>
      </c>
      <c r="C16" s="35"/>
      <c r="D16"/>
      <c r="E16"/>
      <c r="F16"/>
      <c r="G16" s="19" t="s">
        <v>10</v>
      </c>
      <c r="H16" s="20">
        <f>SUM(H11:H13)</f>
        <v>0</v>
      </c>
      <c r="I16"/>
    </row>
    <row r="17" spans="1:10" s="12" customFormat="1" ht="30" x14ac:dyDescent="0.25">
      <c r="A17"/>
      <c r="B17" s="36"/>
      <c r="C17" s="36"/>
      <c r="D17"/>
      <c r="E17"/>
      <c r="F17"/>
      <c r="G17" s="19" t="s">
        <v>11</v>
      </c>
      <c r="H17" s="20">
        <f>SUM(H16*1.21)</f>
        <v>0</v>
      </c>
      <c r="I17"/>
    </row>
    <row r="18" spans="1:10" s="12" customFormat="1" x14ac:dyDescent="0.25">
      <c r="A18"/>
      <c r="B18"/>
      <c r="C18"/>
      <c r="D18"/>
      <c r="E18"/>
      <c r="F18"/>
      <c r="G18" s="1"/>
      <c r="H18" s="21"/>
      <c r="I18"/>
      <c r="J18"/>
    </row>
    <row r="19" spans="1:10" s="12" customFormat="1" ht="30" x14ac:dyDescent="0.25">
      <c r="A19"/>
      <c r="B19"/>
      <c r="C19"/>
      <c r="D19"/>
      <c r="E19"/>
      <c r="F19"/>
      <c r="G19" s="19" t="s">
        <v>12</v>
      </c>
      <c r="H19" s="22">
        <f>SUM(F11:F13)</f>
        <v>236000</v>
      </c>
      <c r="I19"/>
    </row>
  </sheetData>
  <sheetProtection algorithmName="SHA-512" hashValue="SWXpFH7uWFbwYp62HZWfi30q03BxOaNq2/582g9oLaG8vgWzG8hwv6BDm4otMG21ClpjxOLgoLhVO5ws4c7CSQ==" saltValue="5tGakXS/QXm4dEKN7CF3wA==" spinCount="100000" sheet="1" objects="1" scenarios="1"/>
  <mergeCells count="5">
    <mergeCell ref="B3:H3"/>
    <mergeCell ref="C5:H5"/>
    <mergeCell ref="B7:H7"/>
    <mergeCell ref="B16:C16"/>
    <mergeCell ref="B11:B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OE 20181001-00681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2018-11-20T16:33:38Z</dcterms:modified>
</cp:coreProperties>
</file>