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Expedientes\Mayores\2021\Abiertos\20211122-00761 LICENCIAS JIRA, CONFLUENCE, ADD-ONS\"/>
    </mc:Choice>
  </mc:AlternateContent>
  <xr:revisionPtr revIDLastSave="0" documentId="13_ncr:1_{8FFB9734-DF2C-4C0F-B591-9733DD06AC94}" xr6:coauthVersionLast="46" xr6:coauthVersionMax="46" xr10:uidLastSave="{00000000-0000-0000-0000-000000000000}"/>
  <bookViews>
    <workbookView xWindow="28680" yWindow="1935" windowWidth="29040" windowHeight="15840" xr2:uid="{00000000-000D-0000-FFFF-FFFF00000000}"/>
  </bookViews>
  <sheets>
    <sheet name="202111122-00761" sheetId="2" r:id="rId1"/>
  </sheets>
  <definedNames>
    <definedName name="_xlnm.Print_Area" localSheetId="0">'202111122-00761'!$F$8:$H$9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6" i="2"/>
  <c r="F18" i="2" l="1"/>
</calcChain>
</file>

<file path=xl/sharedStrings.xml><?xml version="1.0" encoding="utf-8"?>
<sst xmlns="http://schemas.openxmlformats.org/spreadsheetml/2006/main" count="17" uniqueCount="17">
  <si>
    <t>Importe total (IVA incluido)</t>
  </si>
  <si>
    <t>Importe de licitación (S/IVA)</t>
  </si>
  <si>
    <t>Importe total  Ofertado(S/IVA)</t>
  </si>
  <si>
    <t>PROVEEDOR:</t>
  </si>
  <si>
    <t>Fecha y firma del proveedor</t>
  </si>
  <si>
    <t>Unidades</t>
  </si>
  <si>
    <t>Precio máximo unitario (IVA NO INCLUDO)</t>
  </si>
  <si>
    <t>Precio ofertado unitario (IVA NO INCLUDO)</t>
  </si>
  <si>
    <t xml:space="preserve">CUADRO DE PRECIOS </t>
  </si>
  <si>
    <t xml:space="preserve">OFERTA ECONÓMICA EXPEDIENTE   20211122-00761    </t>
  </si>
  <si>
    <t>Renovación Jira Software (Server) 250 Users</t>
  </si>
  <si>
    <t>Renovación Confluence (Server) 250 Users</t>
  </si>
  <si>
    <t xml:space="preserve">Renovación Addons (Server) 250 Users (Jira Service Management, TestFLO, Projectrack, ScriptRunner, Tempo timesheets time tracking)
</t>
  </si>
  <si>
    <t>Migración plataforma actual</t>
  </si>
  <si>
    <t>Suministro, mantenimiento, soporte y resolución de incidencias</t>
  </si>
  <si>
    <t>Alcance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</si>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</sst>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right" vertical="center" wrapText="1" indent="2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2"/>
    </xf>
    <xf numFmtId="44" fontId="4" fillId="3" borderId="1" xfId="1" applyFont="1" applyFill="1" applyBorder="1" applyAlignment="1">
      <alignment vertical="center"/>
    </xf>
    <xf numFmtId="44" fontId="5" fillId="0" borderId="1" xfId="1" applyNumberFormat="1" applyFont="1" applyBorder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4" fillId="4" borderId="2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/>
    <xf numFmtId="0" fontId="4" fillId="4" borderId="0" xfId="0" applyFont="1" applyFill="1" applyAlignment="1">
      <alignment vertical="center"/>
    </xf>
    <xf numFmtId="44" fontId="4" fillId="4" borderId="0" xfId="1" applyFont="1" applyFill="1"/>
    <xf numFmtId="44" fontId="4" fillId="3" borderId="1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1</xdr:row>
      <xdr:rowOff>142875</xdr:rowOff>
    </xdr:from>
    <xdr:to>
      <xdr:col>2</xdr:col>
      <xdr:colOff>76373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41913D-BC0A-4D91-90F8-332B015A8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42900"/>
          <a:ext cx="187659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Normal="100" workbookViewId="0">
      <selection activeCell="F14" sqref="F14"/>
    </sheetView>
  </sheetViews>
  <sheetFormatPr baseColWidth="10" defaultColWidth="0" defaultRowHeight="15.75" zeroHeight="1" x14ac:dyDescent="0.25"/>
  <cols>
    <col min="1" max="1" width="7.140625" style="10" customWidth="1"/>
    <col min="2" max="2" width="34" style="3" customWidth="1"/>
    <col min="3" max="3" width="65.140625" style="3" customWidth="1"/>
    <col min="4" max="4" width="15.140625" style="3" bestFit="1" customWidth="1"/>
    <col min="5" max="5" width="29.85546875" style="2" customWidth="1"/>
    <col min="6" max="6" width="24.7109375" style="3" customWidth="1"/>
    <col min="7" max="7" width="24.42578125" style="10" customWidth="1"/>
    <col min="8" max="8" width="20.140625" style="3" hidden="1" customWidth="1"/>
    <col min="9" max="10" width="11.42578125" style="3" hidden="1" customWidth="1"/>
    <col min="11" max="12" width="0" style="3" hidden="1" customWidth="1"/>
    <col min="13" max="16384" width="11.42578125" style="3" hidden="1"/>
  </cols>
  <sheetData>
    <row r="1" spans="2:6" s="10" customFormat="1" x14ac:dyDescent="0.25">
      <c r="E1" s="11"/>
    </row>
    <row r="2" spans="2:6" s="10" customFormat="1" x14ac:dyDescent="0.25">
      <c r="B2" s="11"/>
      <c r="C2" s="11"/>
      <c r="D2" s="11"/>
      <c r="E2" s="11"/>
    </row>
    <row r="3" spans="2:6" s="10" customFormat="1" x14ac:dyDescent="0.25">
      <c r="B3" s="11"/>
      <c r="C3" s="11"/>
      <c r="D3" s="11"/>
      <c r="E3" s="11"/>
    </row>
    <row r="4" spans="2:6" s="10" customFormat="1" ht="26.25" customHeight="1" x14ac:dyDescent="0.25">
      <c r="B4" s="24" t="s">
        <v>9</v>
      </c>
      <c r="C4" s="24"/>
      <c r="D4" s="24"/>
      <c r="E4" s="24"/>
      <c r="F4" s="24"/>
    </row>
    <row r="5" spans="2:6" s="10" customFormat="1" ht="20.100000000000001" customHeight="1" x14ac:dyDescent="0.25">
      <c r="B5" s="12"/>
      <c r="C5" s="12"/>
      <c r="D5" s="12"/>
      <c r="E5" s="13"/>
      <c r="F5" s="13"/>
    </row>
    <row r="6" spans="2:6" ht="25.5" customHeight="1" x14ac:dyDescent="0.25">
      <c r="B6" s="4" t="s">
        <v>3</v>
      </c>
      <c r="C6" s="25"/>
      <c r="D6" s="25"/>
      <c r="E6" s="25"/>
      <c r="F6" s="25"/>
    </row>
    <row r="7" spans="2:6" s="10" customFormat="1" x14ac:dyDescent="0.25">
      <c r="E7" s="11"/>
    </row>
    <row r="8" spans="2:6" ht="24.75" customHeight="1" x14ac:dyDescent="0.25">
      <c r="B8" s="26" t="s">
        <v>8</v>
      </c>
      <c r="C8" s="26"/>
      <c r="D8" s="26"/>
      <c r="E8" s="26"/>
      <c r="F8" s="26"/>
    </row>
    <row r="9" spans="2:6" s="10" customFormat="1" x14ac:dyDescent="0.25">
      <c r="E9" s="11"/>
    </row>
    <row r="10" spans="2:6" ht="47.25" x14ac:dyDescent="0.25">
      <c r="B10" s="1" t="s">
        <v>15</v>
      </c>
      <c r="C10" s="1" t="s">
        <v>16</v>
      </c>
      <c r="D10" s="1" t="s">
        <v>5</v>
      </c>
      <c r="E10" s="1" t="s">
        <v>6</v>
      </c>
      <c r="F10" s="1" t="s">
        <v>7</v>
      </c>
    </row>
    <row r="11" spans="2:6" ht="36" customHeight="1" x14ac:dyDescent="0.25">
      <c r="B11" s="27" t="s">
        <v>14</v>
      </c>
      <c r="C11" s="7" t="s">
        <v>12</v>
      </c>
      <c r="D11" s="21">
        <v>1</v>
      </c>
      <c r="E11" s="5">
        <v>32000</v>
      </c>
      <c r="F11" s="19">
        <v>0</v>
      </c>
    </row>
    <row r="12" spans="2:6" ht="36" customHeight="1" x14ac:dyDescent="0.25">
      <c r="B12" s="28"/>
      <c r="C12" s="7" t="s">
        <v>11</v>
      </c>
      <c r="D12" s="22"/>
      <c r="E12" s="5">
        <v>30000</v>
      </c>
      <c r="F12" s="19">
        <v>0</v>
      </c>
    </row>
    <row r="13" spans="2:6" ht="36" customHeight="1" x14ac:dyDescent="0.25">
      <c r="B13" s="29"/>
      <c r="C13" s="7" t="s">
        <v>10</v>
      </c>
      <c r="D13" s="22"/>
      <c r="E13" s="5">
        <v>40000</v>
      </c>
      <c r="F13" s="19">
        <v>0</v>
      </c>
    </row>
    <row r="14" spans="2:6" ht="36" customHeight="1" x14ac:dyDescent="0.25">
      <c r="B14" s="30" t="s">
        <v>13</v>
      </c>
      <c r="C14" s="31"/>
      <c r="D14" s="23"/>
      <c r="E14" s="5">
        <v>8000</v>
      </c>
      <c r="F14" s="19">
        <v>0</v>
      </c>
    </row>
    <row r="15" spans="2:6" s="10" customFormat="1" x14ac:dyDescent="0.25">
      <c r="C15" s="14"/>
      <c r="D15" s="11"/>
      <c r="E15" s="15"/>
    </row>
    <row r="16" spans="2:6" ht="39.75" customHeight="1" x14ac:dyDescent="0.25">
      <c r="B16" s="20" t="s">
        <v>4</v>
      </c>
      <c r="C16" s="20"/>
      <c r="D16" s="16"/>
      <c r="E16" s="6" t="s">
        <v>2</v>
      </c>
      <c r="F16" s="8">
        <f>F11+F12+F13+F14</f>
        <v>0</v>
      </c>
    </row>
    <row r="17" spans="2:6" x14ac:dyDescent="0.25">
      <c r="B17" s="20"/>
      <c r="C17" s="20"/>
      <c r="D17" s="16"/>
      <c r="E17" s="10"/>
      <c r="F17" s="18"/>
    </row>
    <row r="18" spans="2:6" ht="31.5" customHeight="1" x14ac:dyDescent="0.25">
      <c r="B18" s="20"/>
      <c r="C18" s="20"/>
      <c r="D18" s="16"/>
      <c r="E18" s="6" t="s">
        <v>0</v>
      </c>
      <c r="F18" s="8">
        <f>+F16*1.21</f>
        <v>0</v>
      </c>
    </row>
    <row r="19" spans="2:6" x14ac:dyDescent="0.25">
      <c r="B19" s="20"/>
      <c r="C19" s="20"/>
      <c r="D19" s="16"/>
      <c r="E19" s="17"/>
      <c r="F19" s="17"/>
    </row>
    <row r="20" spans="2:6" ht="24.75" customHeight="1" x14ac:dyDescent="0.25">
      <c r="B20" s="20"/>
      <c r="C20" s="20"/>
      <c r="D20" s="16"/>
      <c r="E20" s="6" t="s">
        <v>1</v>
      </c>
      <c r="F20" s="9">
        <f>E11+E12+E13+E14</f>
        <v>110000</v>
      </c>
    </row>
    <row r="21" spans="2:6" x14ac:dyDescent="0.25">
      <c r="B21" s="10"/>
      <c r="C21" s="10"/>
      <c r="D21" s="16"/>
      <c r="E21" s="11"/>
    </row>
  </sheetData>
  <sheetProtection algorithmName="SHA-512" hashValue="SW5eMnSAtie0HH5RCFryeC9KQGAUGQV3D6TQCxd3hiTMhbYejmizap3hYavsm7g2sRvBKS6eXNW0dIZEzvGjxA==" saltValue="6TkjRqu7LYqCXlfarBacJQ==" spinCount="100000" sheet="1" selectLockedCells="1"/>
  <mergeCells count="7">
    <mergeCell ref="B16:C20"/>
    <mergeCell ref="D11:D14"/>
    <mergeCell ref="B4:F4"/>
    <mergeCell ref="C6:F6"/>
    <mergeCell ref="B8:F8"/>
    <mergeCell ref="B11:B13"/>
    <mergeCell ref="B14:C14"/>
  </mergeCells>
  <conditionalFormatting sqref="F11">
    <cfRule type="cellIs" dxfId="3" priority="4" operator="greaterThan">
      <formula>E11</formula>
    </cfRule>
  </conditionalFormatting>
  <conditionalFormatting sqref="F12">
    <cfRule type="cellIs" dxfId="2" priority="3" operator="greaterThan">
      <formula>E12</formula>
    </cfRule>
  </conditionalFormatting>
  <conditionalFormatting sqref="F13">
    <cfRule type="cellIs" dxfId="1" priority="2" operator="greaterThan">
      <formula>E13</formula>
    </cfRule>
  </conditionalFormatting>
  <conditionalFormatting sqref="F14">
    <cfRule type="cellIs" dxfId="0" priority="1" operator="greaterThan">
      <formula>E14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202111122-00761</vt:lpstr>
      <vt:lpstr>'202111122-00761'!Área_de_impresión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Carril Cuesta, Carmen</dc:creator>
  <cp:lastModifiedBy>de Ory Romani, Beatriz</cp:lastModifiedBy>
  <cp:lastPrinted>2016-03-29T06:50:23Z</cp:lastPrinted>
  <dcterms:created xsi:type="dcterms:W3CDTF">2016-03-16T12:21:33Z</dcterms:created>
  <dcterms:modified xsi:type="dcterms:W3CDTF">2021-12-27T12:15:07Z</dcterms:modified>
</cp:coreProperties>
</file>